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LDF 3er  trimestre 2020\"/>
    </mc:Choice>
  </mc:AlternateContent>
  <bookViews>
    <workbookView xWindow="0" yWindow="0" windowWidth="20490" windowHeight="77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<sst xmlns="http://schemas.openxmlformats.org/spreadsheetml/2006/main" count="171" uniqueCount="90">
  <si>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</si>
  <si>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</si>
  <si>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</si>
  <si>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</si>
  <si>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</si>
  <si>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</si>
  <si>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</si>
  <si>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</si>
  <si>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</si>
  <si>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</si>
  <si>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</si>
  <si>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</si>
  <si>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</si>
  <si>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</si>
  <si>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</si>
  <si>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</si>
  <si>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</si>
  <si>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</si>
  <si>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</si>
  <si>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</si>
  <si>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</si>
  <si>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</si>
  <si>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</si>
  <si>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</si>
  <si>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</si>
  <si>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</si>
  <si>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</si>
  <si>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</si>
  <si>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</si>
  <si>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</si>
  <si>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</si>
  <si>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</si>
  <si>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</si>
  <si>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</si>
  <si>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</si>
  <si>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</si>
  <si>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</si>
  <si>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</si>
  <si>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</si>
  <si>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</si>
  <si>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</si>
  <si>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</si>
  <si>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</si>
  <si>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</si>
  <si>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</si>
  <si>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</si>
  <si>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</si>
  <si>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</si>
  <si>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</si>
  <si>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</si>
  <si>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</si>
  <si>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</si>
  <si>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</si>
  <si>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</si>
  <si>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</si>
  <si>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</si>
  <si>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</si>
  <si>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</si>
  <si>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</si>
  <si>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</si>
  <si>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</si>
  <si>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</si>
  <si>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</si>
  <si>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</si>
  <si>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</si>
  <si>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</si>
  <si>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</si>
  <si>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</si>
  <si>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</si>
  <si>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</si>
  <si>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</si>
  <si>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</si>
  <si>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</si>
  <si>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</si>
  <si>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</si>
  <si>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</si>
  <si>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</si>
  <si>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</si>
  <si>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</si>
  <si>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</si>
  <si>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</si>
  <si>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</si>
  <si>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</si>
  <si>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</si>
  <si>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</si>
  <si>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</si>
  <si>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</si>
  <si>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</si>
  <si>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</si>
  <si>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30 de septiembre</t>
    </r>
    <r>
      <rPr>
        <b/>
        <sz val="25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</si>
</sst>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254000</xdr:colOff>
      <xdr:row>1</xdr:row>
      <xdr:rowOff>127000</xdr:rowOff>
    </xdr:from>
    <xdr:to>
      <xdr:col>7</xdr:col>
      <xdr:colOff>1811339</xdr:colOff>
      <xdr:row>2</xdr:row>
      <xdr:rowOff>43296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0" y="31750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C15" sqref="C1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86611575.719999999</v>
      </c>
      <c r="D11" s="8">
        <f t="shared" ref="D11:H11" si="0">SUM(D12,D20,D30,D40,D50,D60,D64,D73,D77)</f>
        <v>47731958.299999997</v>
      </c>
      <c r="E11" s="8">
        <f t="shared" si="0"/>
        <v>134343534.01999998</v>
      </c>
      <c r="F11" s="8">
        <f t="shared" si="0"/>
        <v>111126701.19999999</v>
      </c>
      <c r="G11" s="8">
        <f t="shared" si="0"/>
        <v>91778381.819999993</v>
      </c>
      <c r="H11" s="9">
        <f t="shared" si="0"/>
        <v>23216832.82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86611575.719999999</v>
      </c>
      <c r="D40" s="11">
        <f t="shared" ref="D40:H40" si="7">SUM(D41:D49)</f>
        <v>5292426.41</v>
      </c>
      <c r="E40" s="11">
        <f t="shared" si="7"/>
        <v>91904002.129999995</v>
      </c>
      <c r="F40" s="11">
        <f t="shared" si="7"/>
        <v>74193147.969999999</v>
      </c>
      <c r="G40" s="11">
        <f t="shared" si="7"/>
        <v>63020002.670000002</v>
      </c>
      <c r="H40" s="11">
        <f t="shared" si="7"/>
        <v>17710854.159999996</v>
      </c>
    </row>
    <row r="41" spans="2:8" s="4" customFormat="1" ht="32.25" x14ac:dyDescent="0.35">
      <c r="B41" s="10" t="s">
        <v>40</v>
      </c>
      <c r="C41" s="11">
        <v>86611575.719999999</v>
      </c>
      <c r="D41" s="11">
        <v>5292426.41</v>
      </c>
      <c r="E41" s="11">
        <v>91904002.129999995</v>
      </c>
      <c r="F41" s="11">
        <v>74193147.969999999</v>
      </c>
      <c r="G41" s="11">
        <v>63020002.670000002</v>
      </c>
      <c r="H41" s="11">
        <f>E41-F41</f>
        <v>17710854.159999996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26000</v>
      </c>
      <c r="E50" s="11">
        <f t="shared" si="9"/>
        <v>26000</v>
      </c>
      <c r="F50" s="11">
        <f t="shared" si="9"/>
        <v>26000</v>
      </c>
      <c r="G50" s="11">
        <f t="shared" si="9"/>
        <v>26000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26000</v>
      </c>
      <c r="E51" s="11">
        <v>26000</v>
      </c>
      <c r="F51" s="11">
        <v>26000</v>
      </c>
      <c r="G51" s="11">
        <v>26000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42413531.890000001</v>
      </c>
      <c r="E60" s="11">
        <f t="shared" si="11"/>
        <v>42413531.890000001</v>
      </c>
      <c r="F60" s="11">
        <f t="shared" si="11"/>
        <v>36907553.229999997</v>
      </c>
      <c r="G60" s="11">
        <f t="shared" si="11"/>
        <v>28732379.149999999</v>
      </c>
      <c r="H60" s="11">
        <f t="shared" si="11"/>
        <v>5505978.6600000039</v>
      </c>
    </row>
    <row r="61" spans="2:8" s="4" customFormat="1" ht="32.25" x14ac:dyDescent="0.35">
      <c r="B61" s="10" t="s">
        <v>60</v>
      </c>
      <c r="C61" s="11">
        <v>0</v>
      </c>
      <c r="D61" s="11">
        <v>42413531.890000001</v>
      </c>
      <c r="E61" s="11">
        <v>42413531.890000001</v>
      </c>
      <c r="F61" s="11">
        <v>36907553.229999997</v>
      </c>
      <c r="G61" s="11">
        <v>28732379.149999999</v>
      </c>
      <c r="H61" s="11">
        <f>E61-F61</f>
        <v>5505978.6600000039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200197795.61000001</v>
      </c>
      <c r="E90" s="8">
        <f t="shared" si="19"/>
        <v>200197795.61000001</v>
      </c>
      <c r="F90" s="8">
        <f t="shared" si="19"/>
        <v>39433899.390000001</v>
      </c>
      <c r="G90" s="8">
        <f t="shared" si="19"/>
        <v>39278569.829999998</v>
      </c>
      <c r="H90" s="8">
        <f t="shared" si="19"/>
        <v>160763896.22000003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200197795.61000001</v>
      </c>
      <c r="E139" s="11">
        <f t="shared" si="30"/>
        <v>200197795.61000001</v>
      </c>
      <c r="F139" s="11">
        <f t="shared" si="30"/>
        <v>39433899.390000001</v>
      </c>
      <c r="G139" s="11">
        <f t="shared" si="30"/>
        <v>39278569.829999998</v>
      </c>
      <c r="H139" s="11">
        <f t="shared" si="30"/>
        <v>160763896.22000003</v>
      </c>
    </row>
    <row r="140" spans="2:8" s="4" customFormat="1" ht="32.25" x14ac:dyDescent="0.35">
      <c r="B140" s="10" t="s">
        <v>60</v>
      </c>
      <c r="C140" s="11">
        <v>0</v>
      </c>
      <c r="D140" s="11">
        <v>200197795.61000001</v>
      </c>
      <c r="E140" s="11">
        <v>200197795.61000001</v>
      </c>
      <c r="F140" s="11">
        <v>39433899.390000001</v>
      </c>
      <c r="G140" s="11">
        <v>39278569.829999998</v>
      </c>
      <c r="H140" s="11">
        <f>E140-F140</f>
        <v>160763896.22000003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86611575.719999999</v>
      </c>
      <c r="D165" s="8">
        <f t="shared" si="38"/>
        <v>247929753.91000003</v>
      </c>
      <c r="E165" s="8">
        <f t="shared" si="38"/>
        <v>334541329.63</v>
      </c>
      <c r="F165" s="8">
        <f t="shared" si="38"/>
        <v>150560600.58999997</v>
      </c>
      <c r="G165" s="8">
        <f t="shared" si="38"/>
        <v>131056951.64999999</v>
      </c>
      <c r="H165" s="8">
        <f t="shared" si="38"/>
        <v>183980729.04000002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2020-10-09T17:26:10Z</dcterms:modified>
</cp:coreProperties>
</file>